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<sst xmlns="http://schemas.openxmlformats.org/spreadsheetml/2006/main" count="285" uniqueCount="138">
  <si>
    <t>工事費内訳書</t>
  </si>
  <si>
    <t>住　　　　所</t>
  </si>
  <si>
    <t>商号又は名称</t>
  </si>
  <si>
    <t>代 表 者 名</t>
  </si>
  <si>
    <t>工 事 名</t>
  </si>
  <si>
    <t>Ｒ７徳土　長原漁港　松・長原　岸壁工事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</si>
  <si>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</si>
  <si>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</si>
  <si>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</si>
  <si>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</si>
  <si>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</si>
  <si>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</si>
  <si>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護岸･岸壁･物揚場</t>
  </si>
  <si>
    <t>式</t>
  </si>
  <si>
    <t>基礎工</t>
  </si>
  <si>
    <t>基礎捨石工</t>
  </si>
  <si>
    <t>基礎捨石</t>
  </si>
  <si>
    <t>m3</t>
  </si>
  <si>
    <t>捨石荒均し</t>
  </si>
  <si>
    <t>m2</t>
  </si>
  <si>
    <t>本体工[鋼矢板式]</t>
  </si>
  <si>
    <t>鋼矢板工</t>
  </si>
  <si>
    <t xml:space="preserve">鋼矢板　</t>
  </si>
  <si>
    <t>枚</t>
  </si>
  <si>
    <t>圧入機組立解体</t>
  </si>
  <si>
    <t>回</t>
  </si>
  <si>
    <t>控工</t>
  </si>
  <si>
    <t xml:space="preserve">控鋼矢板　</t>
  </si>
  <si>
    <t xml:space="preserve">腹起　</t>
  </si>
  <si>
    <t>m</t>
  </si>
  <si>
    <t>ﾀｲ材</t>
  </si>
  <si>
    <t>本</t>
  </si>
  <si>
    <t>上部工</t>
  </si>
  <si>
    <t>上部ｺﾝｸﾘｰﾄ工</t>
  </si>
  <si>
    <t>支保</t>
  </si>
  <si>
    <t>足場</t>
  </si>
  <si>
    <t>鉄筋</t>
  </si>
  <si>
    <t>Kg</t>
  </si>
  <si>
    <t>型枠</t>
  </si>
  <si>
    <t>伸縮目地</t>
  </si>
  <si>
    <t xml:space="preserve">基礎砕石　</t>
  </si>
  <si>
    <t>ｺﾝｸﾘｰﾄ</t>
  </si>
  <si>
    <t>付属工</t>
  </si>
  <si>
    <t>係船柱工</t>
  </si>
  <si>
    <t>係船環</t>
  </si>
  <si>
    <t>組</t>
  </si>
  <si>
    <t>係船柱</t>
  </si>
  <si>
    <t>基</t>
  </si>
  <si>
    <t>防舷材工</t>
  </si>
  <si>
    <t>防舷材</t>
  </si>
  <si>
    <t>車止･縁金物工</t>
  </si>
  <si>
    <t>車止</t>
  </si>
  <si>
    <t>縁金物</t>
  </si>
  <si>
    <t>防食工</t>
  </si>
  <si>
    <t>電気防食</t>
  </si>
  <si>
    <t>個</t>
  </si>
  <si>
    <t>裏込･裏埋工</t>
  </si>
  <si>
    <t>裏埋工</t>
  </si>
  <si>
    <t>セメント安定処理</t>
  </si>
  <si>
    <t>土工</t>
  </si>
  <si>
    <t>掘削</t>
  </si>
  <si>
    <t>土砂等運搬</t>
  </si>
  <si>
    <t>残土等処分</t>
  </si>
  <si>
    <t>作業土工(床掘工)</t>
  </si>
  <si>
    <t>床掘り</t>
  </si>
  <si>
    <t>作業土工(埋戻工)</t>
  </si>
  <si>
    <t xml:space="preserve">埋戻し　</t>
  </si>
  <si>
    <t>舗装工</t>
  </si>
  <si>
    <t>ｺﾝｸﾘｰﾄ舗装工</t>
  </si>
  <si>
    <t>横収縮目地</t>
  </si>
  <si>
    <t>上部工目地</t>
  </si>
  <si>
    <t>上層路盤</t>
  </si>
  <si>
    <t>ｺﾝｸﾘｰﾄ舗装</t>
  </si>
  <si>
    <t>舗装止工</t>
  </si>
  <si>
    <t>背後地復旧工</t>
  </si>
  <si>
    <t>アスファルト部復旧</t>
  </si>
  <si>
    <t>排水構造物工</t>
  </si>
  <si>
    <t>排水工</t>
  </si>
  <si>
    <t>2号排水工</t>
  </si>
  <si>
    <t>3号排水工</t>
  </si>
  <si>
    <t>構造物撤去工</t>
  </si>
  <si>
    <t>取壊し工</t>
  </si>
  <si>
    <t>ｺﾝｸﾘｰﾄ取壊し</t>
  </si>
  <si>
    <t>殻運搬</t>
  </si>
  <si>
    <t>殻処分</t>
  </si>
  <si>
    <t>舗装版破砕</t>
  </si>
  <si>
    <t>建設汚泥</t>
  </si>
  <si>
    <t>撤去工</t>
  </si>
  <si>
    <t>既設排水</t>
  </si>
  <si>
    <t>給油施設</t>
  </si>
  <si>
    <t>スクラップ処分</t>
  </si>
  <si>
    <t>係船柱撤去</t>
  </si>
  <si>
    <t>PC杭引抜</t>
  </si>
  <si>
    <t>ＰＣ杭引抜</t>
  </si>
  <si>
    <t>ワイヤーカットソー切断</t>
  </si>
  <si>
    <t>ｍ</t>
  </si>
  <si>
    <t>仮設工</t>
  </si>
  <si>
    <t>端部処理</t>
  </si>
  <si>
    <t>大型土のう</t>
  </si>
  <si>
    <t>袋</t>
  </si>
  <si>
    <t>袋詰めコンクリート</t>
  </si>
  <si>
    <t>仮設鋼矢板工</t>
  </si>
  <si>
    <t>仮設敷鉄板･H形鋼杭</t>
  </si>
  <si>
    <t>敷鉄板</t>
  </si>
  <si>
    <t>直接工事費</t>
  </si>
  <si>
    <t>共通仮設</t>
  </si>
  <si>
    <t>共通仮設費</t>
  </si>
  <si>
    <t>運搬費</t>
  </si>
  <si>
    <t>建設機械器具等運搬</t>
  </si>
  <si>
    <t>台</t>
  </si>
  <si>
    <t>仮設材等運搬</t>
  </si>
  <si>
    <t>t</t>
  </si>
  <si>
    <t>事業損失防止施設費</t>
  </si>
  <si>
    <t>水質汚濁防止膜</t>
  </si>
  <si>
    <t>安全費</t>
  </si>
  <si>
    <t xml:space="preserve">安全対策　</t>
  </si>
  <si>
    <t>日</t>
  </si>
  <si>
    <t xml:space="preserve">探査　</t>
  </si>
  <si>
    <t>技術管理費</t>
  </si>
  <si>
    <t>一軸圧縮試験</t>
  </si>
  <si>
    <t>六価クロム試験</t>
  </si>
  <si>
    <t>土壌試験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</si>
  <si>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</si>
  <si>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</si>
  <si>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</si>
  <si>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</si>
  <si>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</si>
  <si>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</si>
  <si>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製氷機改良</t>
  </si>
  <si>
    <t>給油施設復旧工</t>
  </si>
  <si>
    <t>給油施設復旧</t>
  </si>
  <si>
    <t>給油管仮設</t>
  </si>
  <si>
    <t>給油管復旧</t>
  </si>
  <si>
    <t xml:space="preserve">U型側溝　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</si>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</sst>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G11+G15+G25+G40+G52+G55+G65+G73+G76+G80+G95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243.0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221.0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20</v>
      </c>
      <c r="C15" s="11"/>
      <c r="D15" s="11"/>
      <c r="E15" s="12" t="s">
        <v>13</v>
      </c>
      <c r="F15" s="13" t="n">
        <v>1.0</v>
      </c>
      <c r="G15" s="15">
        <f>G16+G19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23.0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25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26</v>
      </c>
      <c r="D19" s="11"/>
      <c r="E19" s="12" t="s">
        <v>13</v>
      </c>
      <c r="F19" s="13" t="n">
        <v>1.0</v>
      </c>
      <c r="G19" s="15">
        <f>G20+G21+G22+G23+G24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27</v>
      </c>
      <c r="E20" s="12" t="s">
        <v>23</v>
      </c>
      <c r="F20" s="13" t="n">
        <v>23.0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25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29</v>
      </c>
      <c r="F22" s="13" t="n">
        <v>22.0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22.0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7.0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32</v>
      </c>
      <c r="C25" s="11"/>
      <c r="D25" s="11"/>
      <c r="E25" s="12" t="s">
        <v>13</v>
      </c>
      <c r="F25" s="13" t="n">
        <v>1.0</v>
      </c>
      <c r="G25" s="15">
        <f>G26+G35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33</v>
      </c>
      <c r="D26" s="11"/>
      <c r="E26" s="12" t="s">
        <v>13</v>
      </c>
      <c r="F26" s="13" t="n">
        <v>1.0</v>
      </c>
      <c r="G26" s="15">
        <f>G27+G28+G29+G30+G31+G32+G33+G34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34</v>
      </c>
      <c r="E27" s="12" t="s">
        <v>29</v>
      </c>
      <c r="F27" s="13" t="n">
        <v>20.0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19</v>
      </c>
      <c r="F28" s="13" t="n">
        <v>31.0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36</v>
      </c>
      <c r="E29" s="12" t="s">
        <v>37</v>
      </c>
      <c r="F29" s="13" t="n">
        <v>1040.0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38</v>
      </c>
      <c r="E30" s="12" t="s">
        <v>19</v>
      </c>
      <c r="F30" s="13" t="n">
        <v>61.0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38</v>
      </c>
      <c r="E31" s="12" t="s">
        <v>19</v>
      </c>
      <c r="F31" s="13" t="n">
        <v>10.0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39</v>
      </c>
      <c r="E32" s="12" t="s">
        <v>19</v>
      </c>
      <c r="F32" s="13" t="n">
        <v>7.0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40</v>
      </c>
      <c r="E33" s="12" t="s">
        <v>19</v>
      </c>
      <c r="F33" s="13" t="n">
        <v>22.0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41</v>
      </c>
      <c r="E34" s="12" t="s">
        <v>17</v>
      </c>
      <c r="F34" s="13" t="n">
        <v>46.0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33</v>
      </c>
      <c r="D35" s="11"/>
      <c r="E35" s="12" t="s">
        <v>13</v>
      </c>
      <c r="F35" s="13" t="n">
        <v>1.0</v>
      </c>
      <c r="G35" s="15">
        <f>G36+G37+G38+G39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38</v>
      </c>
      <c r="E36" s="12" t="s">
        <v>19</v>
      </c>
      <c r="F36" s="13" t="n">
        <v>23.0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39</v>
      </c>
      <c r="E37" s="12" t="s">
        <v>19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40</v>
      </c>
      <c r="E38" s="12" t="s">
        <v>19</v>
      </c>
      <c r="F38" s="13" t="n">
        <v>30.0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41</v>
      </c>
      <c r="E39" s="12" t="s">
        <v>17</v>
      </c>
      <c r="F39" s="13" t="n">
        <v>9.0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42</v>
      </c>
      <c r="C40" s="11"/>
      <c r="D40" s="11"/>
      <c r="E40" s="12" t="s">
        <v>13</v>
      </c>
      <c r="F40" s="13" t="n">
        <v>1.0</v>
      </c>
      <c r="G40" s="15">
        <f>G41+G44+G46+G49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43</v>
      </c>
      <c r="D41" s="11"/>
      <c r="E41" s="12" t="s">
        <v>13</v>
      </c>
      <c r="F41" s="13" t="n">
        <v>1.0</v>
      </c>
      <c r="G41" s="15">
        <f>G42+G43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44</v>
      </c>
      <c r="E42" s="12" t="s">
        <v>45</v>
      </c>
      <c r="F42" s="13" t="n">
        <v>3.0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46</v>
      </c>
      <c r="E43" s="12" t="s">
        <v>47</v>
      </c>
      <c r="F43" s="13" t="n">
        <v>3.0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48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49</v>
      </c>
      <c r="E45" s="12" t="s">
        <v>47</v>
      </c>
      <c r="F45" s="13" t="n">
        <v>3.0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50</v>
      </c>
      <c r="D46" s="11"/>
      <c r="E46" s="12" t="s">
        <v>13</v>
      </c>
      <c r="F46" s="13" t="n">
        <v>1.0</v>
      </c>
      <c r="G46" s="15">
        <f>G47+G48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51</v>
      </c>
      <c r="E47" s="12" t="s">
        <v>29</v>
      </c>
      <c r="F47" s="13" t="n">
        <v>18.0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52</v>
      </c>
      <c r="E48" s="12" t="s">
        <v>29</v>
      </c>
      <c r="F48" s="13" t="n">
        <v>24.0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53</v>
      </c>
      <c r="D49" s="11"/>
      <c r="E49" s="12" t="s">
        <v>13</v>
      </c>
      <c r="F49" s="13" t="n">
        <v>1.0</v>
      </c>
      <c r="G49" s="15">
        <f>G50+G51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54</v>
      </c>
      <c r="E50" s="12" t="s">
        <v>55</v>
      </c>
      <c r="F50" s="13" t="n">
        <v>7.0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54</v>
      </c>
      <c r="E51" s="12" t="s">
        <v>55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56</v>
      </c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57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58</v>
      </c>
      <c r="E54" s="12" t="s">
        <v>17</v>
      </c>
      <c r="F54" s="13" t="n">
        <v>227.0</v>
      </c>
      <c r="G54" s="16"/>
      <c r="I54" s="17" t="n">
        <v>45.0</v>
      </c>
      <c r="J54" s="18" t="n">
        <v>4.0</v>
      </c>
    </row>
    <row r="55" ht="42.0" customHeight="true">
      <c r="A55" s="10"/>
      <c r="B55" s="11" t="s">
        <v>59</v>
      </c>
      <c r="C55" s="11"/>
      <c r="D55" s="11"/>
      <c r="E55" s="12" t="s">
        <v>13</v>
      </c>
      <c r="F55" s="13" t="n">
        <v>1.0</v>
      </c>
      <c r="G55" s="15">
        <f>G56+G60+G62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59</v>
      </c>
      <c r="D56" s="11"/>
      <c r="E56" s="12" t="s">
        <v>13</v>
      </c>
      <c r="F56" s="13" t="n">
        <v>1.0</v>
      </c>
      <c r="G56" s="15">
        <f>G57+G58+G59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60</v>
      </c>
      <c r="E57" s="12" t="s">
        <v>17</v>
      </c>
      <c r="F57" s="13" t="n">
        <v>641.0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61</v>
      </c>
      <c r="E58" s="12" t="s">
        <v>17</v>
      </c>
      <c r="F58" s="13" t="n">
        <v>629.0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62</v>
      </c>
      <c r="E59" s="12" t="s">
        <v>17</v>
      </c>
      <c r="F59" s="13" t="n">
        <v>629.0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 t="s">
        <v>63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64</v>
      </c>
      <c r="E61" s="12" t="s">
        <v>17</v>
      </c>
      <c r="F61" s="13" t="n">
        <v>278.0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 t="s">
        <v>65</v>
      </c>
      <c r="D62" s="11"/>
      <c r="E62" s="12" t="s">
        <v>13</v>
      </c>
      <c r="F62" s="13" t="n">
        <v>1.0</v>
      </c>
      <c r="G62" s="15">
        <f>G63+G64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66</v>
      </c>
      <c r="E63" s="12" t="s">
        <v>17</v>
      </c>
      <c r="F63" s="13" t="n">
        <v>79.0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66</v>
      </c>
      <c r="E64" s="12" t="s">
        <v>17</v>
      </c>
      <c r="F64" s="13" t="n">
        <v>63.0</v>
      </c>
      <c r="G64" s="16"/>
      <c r="I64" s="17" t="n">
        <v>55.0</v>
      </c>
      <c r="J64" s="18" t="n">
        <v>4.0</v>
      </c>
    </row>
    <row r="65" ht="42.0" customHeight="true">
      <c r="A65" s="10"/>
      <c r="B65" s="11" t="s">
        <v>67</v>
      </c>
      <c r="C65" s="11"/>
      <c r="D65" s="11"/>
      <c r="E65" s="12" t="s">
        <v>13</v>
      </c>
      <c r="F65" s="13" t="n">
        <v>1.0</v>
      </c>
      <c r="G65" s="15">
        <f>G66+G71</f>
      </c>
      <c r="I65" s="17" t="n">
        <v>56.0</v>
      </c>
      <c r="J65" s="18" t="n">
        <v>2.0</v>
      </c>
    </row>
    <row r="66" ht="42.0" customHeight="true">
      <c r="A66" s="10"/>
      <c r="B66" s="11"/>
      <c r="C66" s="11" t="s">
        <v>68</v>
      </c>
      <c r="D66" s="11"/>
      <c r="E66" s="12" t="s">
        <v>13</v>
      </c>
      <c r="F66" s="13" t="n">
        <v>1.0</v>
      </c>
      <c r="G66" s="15">
        <f>G67+G68+G69+G70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69</v>
      </c>
      <c r="E67" s="12" t="s">
        <v>29</v>
      </c>
      <c r="F67" s="13" t="n">
        <v>20.0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70</v>
      </c>
      <c r="E68" s="12" t="s">
        <v>29</v>
      </c>
      <c r="F68" s="13" t="n">
        <v>46.0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71</v>
      </c>
      <c r="E69" s="12" t="s">
        <v>19</v>
      </c>
      <c r="F69" s="13" t="n">
        <v>114.0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72</v>
      </c>
      <c r="E70" s="12" t="s">
        <v>19</v>
      </c>
      <c r="F70" s="13" t="n">
        <v>114.0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 t="s">
        <v>73</v>
      </c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73</v>
      </c>
      <c r="E72" s="12" t="s">
        <v>29</v>
      </c>
      <c r="F72" s="13" t="n">
        <v>22.0</v>
      </c>
      <c r="G72" s="16"/>
      <c r="I72" s="17" t="n">
        <v>63.0</v>
      </c>
      <c r="J72" s="18" t="n">
        <v>4.0</v>
      </c>
    </row>
    <row r="73" ht="42.0" customHeight="true">
      <c r="A73" s="10"/>
      <c r="B73" s="11" t="s">
        <v>74</v>
      </c>
      <c r="C73" s="11"/>
      <c r="D73" s="11"/>
      <c r="E73" s="12" t="s">
        <v>13</v>
      </c>
      <c r="F73" s="13" t="n">
        <v>1.0</v>
      </c>
      <c r="G73" s="15">
        <f>G74</f>
      </c>
      <c r="I73" s="17" t="n">
        <v>64.0</v>
      </c>
      <c r="J73" s="18" t="n">
        <v>2.0</v>
      </c>
    </row>
    <row r="74" ht="42.0" customHeight="true">
      <c r="A74" s="10"/>
      <c r="B74" s="11"/>
      <c r="C74" s="11" t="s">
        <v>74</v>
      </c>
      <c r="D74" s="11"/>
      <c r="E74" s="12" t="s">
        <v>13</v>
      </c>
      <c r="F74" s="13" t="n">
        <v>1.0</v>
      </c>
      <c r="G74" s="15">
        <f>G75</f>
      </c>
      <c r="I74" s="17" t="n">
        <v>65.0</v>
      </c>
      <c r="J74" s="18" t="n">
        <v>3.0</v>
      </c>
    </row>
    <row r="75" ht="42.0" customHeight="true">
      <c r="A75" s="10"/>
      <c r="B75" s="11"/>
      <c r="C75" s="11"/>
      <c r="D75" s="11" t="s">
        <v>75</v>
      </c>
      <c r="E75" s="12" t="s">
        <v>19</v>
      </c>
      <c r="F75" s="13" t="n">
        <v>7.0</v>
      </c>
      <c r="G75" s="16"/>
      <c r="I75" s="17" t="n">
        <v>66.0</v>
      </c>
      <c r="J75" s="18" t="n">
        <v>4.0</v>
      </c>
    </row>
    <row r="76" ht="42.0" customHeight="true">
      <c r="A76" s="10"/>
      <c r="B76" s="11" t="s">
        <v>76</v>
      </c>
      <c r="C76" s="11"/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2.0</v>
      </c>
    </row>
    <row r="77" ht="42.0" customHeight="true">
      <c r="A77" s="10"/>
      <c r="B77" s="11"/>
      <c r="C77" s="11" t="s">
        <v>77</v>
      </c>
      <c r="D77" s="11"/>
      <c r="E77" s="12" t="s">
        <v>13</v>
      </c>
      <c r="F77" s="13" t="n">
        <v>1.0</v>
      </c>
      <c r="G77" s="15">
        <f>G78+G79</f>
      </c>
      <c r="I77" s="17" t="n">
        <v>68.0</v>
      </c>
      <c r="J77" s="18" t="n">
        <v>3.0</v>
      </c>
    </row>
    <row r="78" ht="42.0" customHeight="true">
      <c r="A78" s="10"/>
      <c r="B78" s="11"/>
      <c r="C78" s="11"/>
      <c r="D78" s="11" t="s">
        <v>78</v>
      </c>
      <c r="E78" s="12" t="s">
        <v>29</v>
      </c>
      <c r="F78" s="13" t="n">
        <v>6.0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79</v>
      </c>
      <c r="E79" s="12" t="s">
        <v>29</v>
      </c>
      <c r="F79" s="13" t="n">
        <v>7.0</v>
      </c>
      <c r="G79" s="16"/>
      <c r="I79" s="17" t="n">
        <v>70.0</v>
      </c>
      <c r="J79" s="18" t="n">
        <v>4.0</v>
      </c>
    </row>
    <row r="80" ht="42.0" customHeight="true">
      <c r="A80" s="10"/>
      <c r="B80" s="11" t="s">
        <v>80</v>
      </c>
      <c r="C80" s="11"/>
      <c r="D80" s="11"/>
      <c r="E80" s="12" t="s">
        <v>13</v>
      </c>
      <c r="F80" s="13" t="n">
        <v>1.0</v>
      </c>
      <c r="G80" s="15">
        <f>G81+G87+G92</f>
      </c>
      <c r="I80" s="17" t="n">
        <v>71.0</v>
      </c>
      <c r="J80" s="18" t="n">
        <v>2.0</v>
      </c>
    </row>
    <row r="81" ht="42.0" customHeight="true">
      <c r="A81" s="10"/>
      <c r="B81" s="11"/>
      <c r="C81" s="11" t="s">
        <v>81</v>
      </c>
      <c r="D81" s="11"/>
      <c r="E81" s="12" t="s">
        <v>13</v>
      </c>
      <c r="F81" s="13" t="n">
        <v>1.0</v>
      </c>
      <c r="G81" s="15">
        <f>G82+G83+G84+G85+G86</f>
      </c>
      <c r="I81" s="17" t="n">
        <v>72.0</v>
      </c>
      <c r="J81" s="18" t="n">
        <v>3.0</v>
      </c>
    </row>
    <row r="82" ht="42.0" customHeight="true">
      <c r="A82" s="10"/>
      <c r="B82" s="11"/>
      <c r="C82" s="11"/>
      <c r="D82" s="11" t="s">
        <v>82</v>
      </c>
      <c r="E82" s="12" t="s">
        <v>17</v>
      </c>
      <c r="F82" s="13" t="n">
        <v>49.0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83</v>
      </c>
      <c r="E83" s="12" t="s">
        <v>17</v>
      </c>
      <c r="F83" s="13" t="n">
        <v>76.0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84</v>
      </c>
      <c r="E84" s="12" t="s">
        <v>17</v>
      </c>
      <c r="F84" s="13" t="n">
        <v>76.0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/>
      <c r="D85" s="11" t="s">
        <v>85</v>
      </c>
      <c r="E85" s="12" t="s">
        <v>19</v>
      </c>
      <c r="F85" s="13" t="n">
        <v>115.0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/>
      <c r="D86" s="11" t="s">
        <v>86</v>
      </c>
      <c r="E86" s="12" t="s">
        <v>17</v>
      </c>
      <c r="F86" s="14" t="n">
        <v>0.05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 t="s">
        <v>87</v>
      </c>
      <c r="D87" s="11"/>
      <c r="E87" s="12" t="s">
        <v>13</v>
      </c>
      <c r="F87" s="13" t="n">
        <v>1.0</v>
      </c>
      <c r="G87" s="15">
        <f>G88+G89+G90+G91</f>
      </c>
      <c r="I87" s="17" t="n">
        <v>78.0</v>
      </c>
      <c r="J87" s="18" t="n">
        <v>3.0</v>
      </c>
    </row>
    <row r="88" ht="42.0" customHeight="true">
      <c r="A88" s="10"/>
      <c r="B88" s="11"/>
      <c r="C88" s="11"/>
      <c r="D88" s="11" t="s">
        <v>88</v>
      </c>
      <c r="E88" s="12" t="s">
        <v>13</v>
      </c>
      <c r="F88" s="13" t="n">
        <v>1.0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/>
      <c r="D89" s="11" t="s">
        <v>89</v>
      </c>
      <c r="E89" s="12" t="s">
        <v>13</v>
      </c>
      <c r="F89" s="13" t="n">
        <v>1.0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/>
      <c r="D90" s="11" t="s">
        <v>90</v>
      </c>
      <c r="E90" s="12" t="s">
        <v>13</v>
      </c>
      <c r="F90" s="13" t="n">
        <v>1.0</v>
      </c>
      <c r="G90" s="16"/>
      <c r="I90" s="17" t="n">
        <v>81.0</v>
      </c>
      <c r="J90" s="18" t="n">
        <v>4.0</v>
      </c>
    </row>
    <row r="91" ht="42.0" customHeight="true">
      <c r="A91" s="10"/>
      <c r="B91" s="11"/>
      <c r="C91" s="11"/>
      <c r="D91" s="11" t="s">
        <v>91</v>
      </c>
      <c r="E91" s="12" t="s">
        <v>47</v>
      </c>
      <c r="F91" s="13" t="n">
        <v>3.0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 t="s">
        <v>92</v>
      </c>
      <c r="D92" s="11"/>
      <c r="E92" s="12" t="s">
        <v>13</v>
      </c>
      <c r="F92" s="13" t="n">
        <v>1.0</v>
      </c>
      <c r="G92" s="15">
        <f>G93+G94</f>
      </c>
      <c r="I92" s="17" t="n">
        <v>83.0</v>
      </c>
      <c r="J92" s="18" t="n">
        <v>3.0</v>
      </c>
    </row>
    <row r="93" ht="42.0" customHeight="true">
      <c r="A93" s="10"/>
      <c r="B93" s="11"/>
      <c r="C93" s="11"/>
      <c r="D93" s="11" t="s">
        <v>93</v>
      </c>
      <c r="E93" s="12" t="s">
        <v>31</v>
      </c>
      <c r="F93" s="13" t="n">
        <v>6.0</v>
      </c>
      <c r="G93" s="16"/>
      <c r="I93" s="17" t="n">
        <v>84.0</v>
      </c>
      <c r="J93" s="18" t="n">
        <v>4.0</v>
      </c>
    </row>
    <row r="94" ht="42.0" customHeight="true">
      <c r="A94" s="10"/>
      <c r="B94" s="11"/>
      <c r="C94" s="11"/>
      <c r="D94" s="11" t="s">
        <v>94</v>
      </c>
      <c r="E94" s="12" t="s">
        <v>95</v>
      </c>
      <c r="F94" s="13" t="n">
        <v>20.0</v>
      </c>
      <c r="G94" s="16"/>
      <c r="I94" s="17" t="n">
        <v>85.0</v>
      </c>
      <c r="J94" s="18" t="n">
        <v>4.0</v>
      </c>
    </row>
    <row r="95" ht="42.0" customHeight="true">
      <c r="A95" s="10"/>
      <c r="B95" s="11" t="s">
        <v>96</v>
      </c>
      <c r="C95" s="11"/>
      <c r="D95" s="11"/>
      <c r="E95" s="12" t="s">
        <v>13</v>
      </c>
      <c r="F95" s="13" t="n">
        <v>1.0</v>
      </c>
      <c r="G95" s="15">
        <f>G96+G99+G101</f>
      </c>
      <c r="I95" s="17" t="n">
        <v>86.0</v>
      </c>
      <c r="J95" s="18" t="n">
        <v>2.0</v>
      </c>
    </row>
    <row r="96" ht="42.0" customHeight="true">
      <c r="A96" s="10"/>
      <c r="B96" s="11"/>
      <c r="C96" s="11" t="s">
        <v>97</v>
      </c>
      <c r="D96" s="11"/>
      <c r="E96" s="12" t="s">
        <v>13</v>
      </c>
      <c r="F96" s="13" t="n">
        <v>1.0</v>
      </c>
      <c r="G96" s="15">
        <f>G97+G98</f>
      </c>
      <c r="I96" s="17" t="n">
        <v>87.0</v>
      </c>
      <c r="J96" s="18" t="n">
        <v>3.0</v>
      </c>
    </row>
    <row r="97" ht="42.0" customHeight="true">
      <c r="A97" s="10"/>
      <c r="B97" s="11"/>
      <c r="C97" s="11"/>
      <c r="D97" s="11" t="s">
        <v>98</v>
      </c>
      <c r="E97" s="12" t="s">
        <v>99</v>
      </c>
      <c r="F97" s="13" t="n">
        <v>6.0</v>
      </c>
      <c r="G97" s="16"/>
      <c r="I97" s="17" t="n">
        <v>88.0</v>
      </c>
      <c r="J97" s="18" t="n">
        <v>4.0</v>
      </c>
    </row>
    <row r="98" ht="42.0" customHeight="true">
      <c r="A98" s="10"/>
      <c r="B98" s="11"/>
      <c r="C98" s="11"/>
      <c r="D98" s="11" t="s">
        <v>100</v>
      </c>
      <c r="E98" s="12" t="s">
        <v>17</v>
      </c>
      <c r="F98" s="13" t="n">
        <v>5.0</v>
      </c>
      <c r="G98" s="16"/>
      <c r="I98" s="17" t="n">
        <v>89.0</v>
      </c>
      <c r="J98" s="18" t="n">
        <v>4.0</v>
      </c>
    </row>
    <row r="99" ht="42.0" customHeight="true">
      <c r="A99" s="10"/>
      <c r="B99" s="11"/>
      <c r="C99" s="11" t="s">
        <v>101</v>
      </c>
      <c r="D99" s="11"/>
      <c r="E99" s="12" t="s">
        <v>13</v>
      </c>
      <c r="F99" s="13" t="n">
        <v>1.0</v>
      </c>
      <c r="G99" s="15">
        <f>G100</f>
      </c>
      <c r="I99" s="17" t="n">
        <v>90.0</v>
      </c>
      <c r="J99" s="18" t="n">
        <v>3.0</v>
      </c>
    </row>
    <row r="100" ht="42.0" customHeight="true">
      <c r="A100" s="10"/>
      <c r="B100" s="11"/>
      <c r="C100" s="11"/>
      <c r="D100" s="11" t="s">
        <v>102</v>
      </c>
      <c r="E100" s="12" t="s">
        <v>13</v>
      </c>
      <c r="F100" s="13" t="n">
        <v>1.0</v>
      </c>
      <c r="G100" s="16"/>
      <c r="I100" s="17" t="n">
        <v>91.0</v>
      </c>
      <c r="J100" s="18" t="n">
        <v>4.0</v>
      </c>
    </row>
    <row r="101" ht="42.0" customHeight="true">
      <c r="A101" s="10"/>
      <c r="B101" s="11"/>
      <c r="C101" s="11" t="s">
        <v>103</v>
      </c>
      <c r="D101" s="11"/>
      <c r="E101" s="12" t="s">
        <v>13</v>
      </c>
      <c r="F101" s="13" t="n">
        <v>1.0</v>
      </c>
      <c r="G101" s="15">
        <f>G102</f>
      </c>
      <c r="I101" s="17" t="n">
        <v>92.0</v>
      </c>
      <c r="J101" s="18" t="n">
        <v>3.0</v>
      </c>
    </row>
    <row r="102" ht="42.0" customHeight="true">
      <c r="A102" s="10"/>
      <c r="B102" s="11"/>
      <c r="C102" s="11"/>
      <c r="D102" s="11" t="s">
        <v>103</v>
      </c>
      <c r="E102" s="12" t="s">
        <v>23</v>
      </c>
      <c r="F102" s="13" t="n">
        <v>12.0</v>
      </c>
      <c r="G102" s="16"/>
      <c r="I102" s="17" t="n">
        <v>93.0</v>
      </c>
      <c r="J102" s="18" t="n">
        <v>4.0</v>
      </c>
    </row>
    <row r="103" ht="42.0" customHeight="true">
      <c r="A103" s="10" t="s">
        <v>104</v>
      </c>
      <c r="B103" s="11"/>
      <c r="C103" s="11"/>
      <c r="D103" s="11"/>
      <c r="E103" s="12" t="s">
        <v>13</v>
      </c>
      <c r="F103" s="13" t="n">
        <v>1.0</v>
      </c>
      <c r="G103" s="15">
        <f>G11+G15+G25+G40+G52+G55+G65+G73+G76+G80+G95</f>
      </c>
      <c r="I103" s="17" t="n">
        <v>94.0</v>
      </c>
      <c r="J103" s="18"/>
    </row>
    <row r="104" ht="42.0" customHeight="true">
      <c r="A104" s="10" t="s">
        <v>105</v>
      </c>
      <c r="B104" s="11"/>
      <c r="C104" s="11"/>
      <c r="D104" s="11"/>
      <c r="E104" s="12" t="s">
        <v>13</v>
      </c>
      <c r="F104" s="13" t="n">
        <v>1.0</v>
      </c>
      <c r="G104" s="15">
        <f>G105+G119</f>
      </c>
      <c r="I104" s="17" t="n">
        <v>95.0</v>
      </c>
      <c r="J104" s="18" t="n">
        <v>200.0</v>
      </c>
    </row>
    <row r="105" ht="42.0" customHeight="true">
      <c r="A105" s="10"/>
      <c r="B105" s="11" t="s">
        <v>106</v>
      </c>
      <c r="C105" s="11"/>
      <c r="D105" s="11"/>
      <c r="E105" s="12" t="s">
        <v>13</v>
      </c>
      <c r="F105" s="13" t="n">
        <v>1.0</v>
      </c>
      <c r="G105" s="15">
        <f>G106+G110+G112+G115</f>
      </c>
      <c r="I105" s="17" t="n">
        <v>96.0</v>
      </c>
      <c r="J105" s="18" t="n">
        <v>2.0</v>
      </c>
    </row>
    <row r="106" ht="42.0" customHeight="true">
      <c r="A106" s="10"/>
      <c r="B106" s="11"/>
      <c r="C106" s="11" t="s">
        <v>107</v>
      </c>
      <c r="D106" s="11"/>
      <c r="E106" s="12" t="s">
        <v>13</v>
      </c>
      <c r="F106" s="13" t="n">
        <v>1.0</v>
      </c>
      <c r="G106" s="15">
        <f>G107+G108+G109</f>
      </c>
      <c r="I106" s="17" t="n">
        <v>97.0</v>
      </c>
      <c r="J106" s="18" t="n">
        <v>3.0</v>
      </c>
    </row>
    <row r="107" ht="42.0" customHeight="true">
      <c r="A107" s="10"/>
      <c r="B107" s="11"/>
      <c r="C107" s="11"/>
      <c r="D107" s="11" t="s">
        <v>108</v>
      </c>
      <c r="E107" s="12" t="s">
        <v>109</v>
      </c>
      <c r="F107" s="13" t="n">
        <v>2.0</v>
      </c>
      <c r="G107" s="16"/>
      <c r="I107" s="17" t="n">
        <v>98.0</v>
      </c>
      <c r="J107" s="18" t="n">
        <v>4.0</v>
      </c>
    </row>
    <row r="108" ht="42.0" customHeight="true">
      <c r="A108" s="10"/>
      <c r="B108" s="11"/>
      <c r="C108" s="11"/>
      <c r="D108" s="11" t="s">
        <v>108</v>
      </c>
      <c r="E108" s="12" t="s">
        <v>109</v>
      </c>
      <c r="F108" s="13" t="n">
        <v>1.0</v>
      </c>
      <c r="G108" s="16"/>
      <c r="I108" s="17" t="n">
        <v>99.0</v>
      </c>
      <c r="J108" s="18" t="n">
        <v>4.0</v>
      </c>
    </row>
    <row r="109" ht="42.0" customHeight="true">
      <c r="A109" s="10"/>
      <c r="B109" s="11"/>
      <c r="C109" s="11"/>
      <c r="D109" s="11" t="s">
        <v>110</v>
      </c>
      <c r="E109" s="12" t="s">
        <v>111</v>
      </c>
      <c r="F109" s="14" t="n">
        <v>19.2</v>
      </c>
      <c r="G109" s="16"/>
      <c r="I109" s="17" t="n">
        <v>100.0</v>
      </c>
      <c r="J109" s="18" t="n">
        <v>4.0</v>
      </c>
    </row>
    <row r="110" ht="42.0" customHeight="true">
      <c r="A110" s="10"/>
      <c r="B110" s="11"/>
      <c r="C110" s="11" t="s">
        <v>112</v>
      </c>
      <c r="D110" s="11"/>
      <c r="E110" s="12" t="s">
        <v>13</v>
      </c>
      <c r="F110" s="13" t="n">
        <v>1.0</v>
      </c>
      <c r="G110" s="15">
        <f>G111</f>
      </c>
      <c r="I110" s="17" t="n">
        <v>101.0</v>
      </c>
      <c r="J110" s="18" t="n">
        <v>3.0</v>
      </c>
    </row>
    <row r="111" ht="42.0" customHeight="true">
      <c r="A111" s="10"/>
      <c r="B111" s="11"/>
      <c r="C111" s="11"/>
      <c r="D111" s="11" t="s">
        <v>113</v>
      </c>
      <c r="E111" s="12" t="s">
        <v>13</v>
      </c>
      <c r="F111" s="13" t="n">
        <v>1.0</v>
      </c>
      <c r="G111" s="16"/>
      <c r="I111" s="17" t="n">
        <v>102.0</v>
      </c>
      <c r="J111" s="18" t="n">
        <v>4.0</v>
      </c>
    </row>
    <row r="112" ht="42.0" customHeight="true">
      <c r="A112" s="10"/>
      <c r="B112" s="11"/>
      <c r="C112" s="11" t="s">
        <v>114</v>
      </c>
      <c r="D112" s="11"/>
      <c r="E112" s="12" t="s">
        <v>13</v>
      </c>
      <c r="F112" s="13" t="n">
        <v>1.0</v>
      </c>
      <c r="G112" s="15">
        <f>G113+G114</f>
      </c>
      <c r="I112" s="17" t="n">
        <v>103.0</v>
      </c>
      <c r="J112" s="18" t="n">
        <v>3.0</v>
      </c>
    </row>
    <row r="113" ht="42.0" customHeight="true">
      <c r="A113" s="10"/>
      <c r="B113" s="11"/>
      <c r="C113" s="11"/>
      <c r="D113" s="11" t="s">
        <v>115</v>
      </c>
      <c r="E113" s="12" t="s">
        <v>116</v>
      </c>
      <c r="F113" s="13" t="n">
        <v>30.0</v>
      </c>
      <c r="G113" s="16"/>
      <c r="I113" s="17" t="n">
        <v>104.0</v>
      </c>
      <c r="J113" s="18" t="n">
        <v>4.0</v>
      </c>
    </row>
    <row r="114" ht="42.0" customHeight="true">
      <c r="A114" s="10"/>
      <c r="B114" s="11"/>
      <c r="C114" s="11"/>
      <c r="D114" s="11" t="s">
        <v>117</v>
      </c>
      <c r="E114" s="12" t="s">
        <v>19</v>
      </c>
      <c r="F114" s="13" t="n">
        <v>323.0</v>
      </c>
      <c r="G114" s="16"/>
      <c r="I114" s="17" t="n">
        <v>105.0</v>
      </c>
      <c r="J114" s="18" t="n">
        <v>4.0</v>
      </c>
    </row>
    <row r="115" ht="42.0" customHeight="true">
      <c r="A115" s="10"/>
      <c r="B115" s="11"/>
      <c r="C115" s="11" t="s">
        <v>118</v>
      </c>
      <c r="D115" s="11"/>
      <c r="E115" s="12" t="s">
        <v>13</v>
      </c>
      <c r="F115" s="13" t="n">
        <v>1.0</v>
      </c>
      <c r="G115" s="15">
        <f>G116+G117+G118</f>
      </c>
      <c r="I115" s="17" t="n">
        <v>106.0</v>
      </c>
      <c r="J115" s="18" t="n">
        <v>3.0</v>
      </c>
    </row>
    <row r="116" ht="42.0" customHeight="true">
      <c r="A116" s="10"/>
      <c r="B116" s="11"/>
      <c r="C116" s="11"/>
      <c r="D116" s="11" t="s">
        <v>119</v>
      </c>
      <c r="E116" s="12" t="s">
        <v>13</v>
      </c>
      <c r="F116" s="13" t="n">
        <v>1.0</v>
      </c>
      <c r="G116" s="16"/>
      <c r="I116" s="17" t="n">
        <v>107.0</v>
      </c>
      <c r="J116" s="18" t="n">
        <v>4.0</v>
      </c>
    </row>
    <row r="117" ht="42.0" customHeight="true">
      <c r="A117" s="10"/>
      <c r="B117" s="11"/>
      <c r="C117" s="11"/>
      <c r="D117" s="11" t="s">
        <v>120</v>
      </c>
      <c r="E117" s="12" t="s">
        <v>13</v>
      </c>
      <c r="F117" s="13" t="n">
        <v>1.0</v>
      </c>
      <c r="G117" s="16"/>
      <c r="I117" s="17" t="n">
        <v>108.0</v>
      </c>
      <c r="J117" s="18" t="n">
        <v>4.0</v>
      </c>
    </row>
    <row r="118" ht="42.0" customHeight="true">
      <c r="A118" s="10"/>
      <c r="B118" s="11"/>
      <c r="C118" s="11"/>
      <c r="D118" s="11" t="s">
        <v>121</v>
      </c>
      <c r="E118" s="12" t="s">
        <v>13</v>
      </c>
      <c r="F118" s="13" t="n">
        <v>1.0</v>
      </c>
      <c r="G118" s="16"/>
      <c r="I118" s="17" t="n">
        <v>109.0</v>
      </c>
      <c r="J118" s="18" t="n">
        <v>4.0</v>
      </c>
    </row>
    <row r="119" ht="42.0" customHeight="true">
      <c r="A119" s="10"/>
      <c r="B119" s="11" t="s">
        <v>122</v>
      </c>
      <c r="C119" s="11"/>
      <c r="D119" s="11"/>
      <c r="E119" s="12" t="s">
        <v>13</v>
      </c>
      <c r="F119" s="13" t="n">
        <v>1.0</v>
      </c>
      <c r="G119" s="16"/>
      <c r="I119" s="17" t="n">
        <v>110.0</v>
      </c>
      <c r="J119" s="18"/>
    </row>
    <row r="120" ht="42.0" customHeight="true">
      <c r="A120" s="10" t="s">
        <v>123</v>
      </c>
      <c r="B120" s="11"/>
      <c r="C120" s="11"/>
      <c r="D120" s="11"/>
      <c r="E120" s="12" t="s">
        <v>13</v>
      </c>
      <c r="F120" s="13" t="n">
        <v>1.0</v>
      </c>
      <c r="G120" s="15">
        <f>G103+G104</f>
      </c>
      <c r="I120" s="17" t="n">
        <v>111.0</v>
      </c>
      <c r="J120" s="18"/>
    </row>
    <row r="121" ht="42.0" customHeight="true">
      <c r="A121" s="10"/>
      <c r="B121" s="11" t="s">
        <v>124</v>
      </c>
      <c r="C121" s="11"/>
      <c r="D121" s="11"/>
      <c r="E121" s="12" t="s">
        <v>13</v>
      </c>
      <c r="F121" s="13" t="n">
        <v>1.0</v>
      </c>
      <c r="G121" s="16"/>
      <c r="I121" s="17" t="n">
        <v>112.0</v>
      </c>
      <c r="J121" s="18" t="n">
        <v>210.0</v>
      </c>
    </row>
    <row r="122" ht="42.0" customHeight="true">
      <c r="A122" s="10" t="s">
        <v>125</v>
      </c>
      <c r="B122" s="11"/>
      <c r="C122" s="11"/>
      <c r="D122" s="11"/>
      <c r="E122" s="12" t="s">
        <v>13</v>
      </c>
      <c r="F122" s="13" t="n">
        <v>1.0</v>
      </c>
      <c r="G122" s="15">
        <f>G103+G104+G121</f>
      </c>
      <c r="I122" s="17" t="n">
        <v>113.0</v>
      </c>
      <c r="J122" s="18"/>
    </row>
    <row r="123" ht="42.0" customHeight="true">
      <c r="A123" s="10"/>
      <c r="B123" s="11" t="s">
        <v>126</v>
      </c>
      <c r="C123" s="11"/>
      <c r="D123" s="11"/>
      <c r="E123" s="12" t="s">
        <v>13</v>
      </c>
      <c r="F123" s="13" t="n">
        <v>1.0</v>
      </c>
      <c r="G123" s="16"/>
      <c r="I123" s="17" t="n">
        <v>114.0</v>
      </c>
      <c r="J123" s="18" t="n">
        <v>220.0</v>
      </c>
    </row>
    <row r="124" ht="42.0" customHeight="true">
      <c r="A124" s="10" t="s">
        <v>127</v>
      </c>
      <c r="B124" s="11"/>
      <c r="C124" s="11"/>
      <c r="D124" s="11"/>
      <c r="E124" s="12" t="s">
        <v>13</v>
      </c>
      <c r="F124" s="13" t="n">
        <v>1.0</v>
      </c>
      <c r="G124" s="15">
        <f>G122+G123</f>
      </c>
      <c r="I124" s="17" t="n">
        <v>115.0</v>
      </c>
      <c r="J124" s="18"/>
    </row>
    <row r="125" ht="42.0" customHeight="true">
      <c r="A125" s="10" t="s">
        <v>12</v>
      </c>
      <c r="B125" s="11"/>
      <c r="C125" s="11"/>
      <c r="D125" s="11"/>
      <c r="E125" s="12" t="s">
        <v>13</v>
      </c>
      <c r="F125" s="13" t="n">
        <v>1.0</v>
      </c>
      <c r="G125" s="15">
        <f>G126+G129</f>
      </c>
      <c r="I125" s="17" t="n">
        <v>116.0</v>
      </c>
      <c r="J125" s="18" t="n">
        <v>1.0</v>
      </c>
    </row>
    <row r="126" ht="42.0" customHeight="true">
      <c r="A126" s="10"/>
      <c r="B126" s="11" t="s">
        <v>128</v>
      </c>
      <c r="C126" s="11"/>
      <c r="D126" s="11"/>
      <c r="E126" s="12" t="s">
        <v>13</v>
      </c>
      <c r="F126" s="13" t="n">
        <v>1.0</v>
      </c>
      <c r="G126" s="15">
        <f>G127</f>
      </c>
      <c r="I126" s="17" t="n">
        <v>117.0</v>
      </c>
      <c r="J126" s="18" t="n">
        <v>2.0</v>
      </c>
    </row>
    <row r="127" ht="42.0" customHeight="true">
      <c r="A127" s="10"/>
      <c r="B127" s="11"/>
      <c r="C127" s="11" t="s">
        <v>128</v>
      </c>
      <c r="D127" s="11"/>
      <c r="E127" s="12" t="s">
        <v>13</v>
      </c>
      <c r="F127" s="13" t="n">
        <v>1.0</v>
      </c>
      <c r="G127" s="15">
        <f>G128</f>
      </c>
      <c r="I127" s="17" t="n">
        <v>118.0</v>
      </c>
      <c r="J127" s="18" t="n">
        <v>3.0</v>
      </c>
    </row>
    <row r="128" ht="42.0" customHeight="true">
      <c r="A128" s="10"/>
      <c r="B128" s="11"/>
      <c r="C128" s="11"/>
      <c r="D128" s="11" t="s">
        <v>128</v>
      </c>
      <c r="E128" s="12" t="s">
        <v>13</v>
      </c>
      <c r="F128" s="13" t="n">
        <v>1.0</v>
      </c>
      <c r="G128" s="16"/>
      <c r="I128" s="17" t="n">
        <v>119.0</v>
      </c>
      <c r="J128" s="18" t="n">
        <v>4.0</v>
      </c>
    </row>
    <row r="129" ht="42.0" customHeight="true">
      <c r="A129" s="10"/>
      <c r="B129" s="11" t="s">
        <v>129</v>
      </c>
      <c r="C129" s="11"/>
      <c r="D129" s="11"/>
      <c r="E129" s="12" t="s">
        <v>13</v>
      </c>
      <c r="F129" s="13" t="n">
        <v>1.0</v>
      </c>
      <c r="G129" s="15">
        <f>G130</f>
      </c>
      <c r="I129" s="17" t="n">
        <v>120.0</v>
      </c>
      <c r="J129" s="18" t="n">
        <v>2.0</v>
      </c>
    </row>
    <row r="130" ht="42.0" customHeight="true">
      <c r="A130" s="10"/>
      <c r="B130" s="11"/>
      <c r="C130" s="11" t="s">
        <v>129</v>
      </c>
      <c r="D130" s="11"/>
      <c r="E130" s="12" t="s">
        <v>13</v>
      </c>
      <c r="F130" s="13" t="n">
        <v>1.0</v>
      </c>
      <c r="G130" s="15">
        <f>G131+G132+G133+G134</f>
      </c>
      <c r="I130" s="17" t="n">
        <v>121.0</v>
      </c>
      <c r="J130" s="18" t="n">
        <v>3.0</v>
      </c>
    </row>
    <row r="131" ht="42.0" customHeight="true">
      <c r="A131" s="10"/>
      <c r="B131" s="11"/>
      <c r="C131" s="11"/>
      <c r="D131" s="11" t="s">
        <v>130</v>
      </c>
      <c r="E131" s="12" t="s">
        <v>13</v>
      </c>
      <c r="F131" s="13" t="n">
        <v>1.0</v>
      </c>
      <c r="G131" s="16"/>
      <c r="I131" s="17" t="n">
        <v>122.0</v>
      </c>
      <c r="J131" s="18" t="n">
        <v>4.0</v>
      </c>
    </row>
    <row r="132" ht="42.0" customHeight="true">
      <c r="A132" s="10"/>
      <c r="B132" s="11"/>
      <c r="C132" s="11"/>
      <c r="D132" s="11" t="s">
        <v>131</v>
      </c>
      <c r="E132" s="12" t="s">
        <v>13</v>
      </c>
      <c r="F132" s="13" t="n">
        <v>1.0</v>
      </c>
      <c r="G132" s="16"/>
      <c r="I132" s="17" t="n">
        <v>123.0</v>
      </c>
      <c r="J132" s="18" t="n">
        <v>4.0</v>
      </c>
    </row>
    <row r="133" ht="42.0" customHeight="true">
      <c r="A133" s="10"/>
      <c r="B133" s="11"/>
      <c r="C133" s="11"/>
      <c r="D133" s="11" t="s">
        <v>132</v>
      </c>
      <c r="E133" s="12" t="s">
        <v>13</v>
      </c>
      <c r="F133" s="13" t="n">
        <v>1.0</v>
      </c>
      <c r="G133" s="16"/>
      <c r="I133" s="17" t="n">
        <v>124.0</v>
      </c>
      <c r="J133" s="18" t="n">
        <v>4.0</v>
      </c>
    </row>
    <row r="134" ht="42.0" customHeight="true">
      <c r="A134" s="10"/>
      <c r="B134" s="11"/>
      <c r="C134" s="11"/>
      <c r="D134" s="11" t="s">
        <v>133</v>
      </c>
      <c r="E134" s="12" t="s">
        <v>29</v>
      </c>
      <c r="F134" s="13" t="n">
        <v>6.0</v>
      </c>
      <c r="G134" s="16"/>
      <c r="I134" s="17" t="n">
        <v>125.0</v>
      </c>
      <c r="J134" s="18" t="n">
        <v>4.0</v>
      </c>
    </row>
    <row r="135" ht="42.0" customHeight="true">
      <c r="A135" s="10" t="s">
        <v>104</v>
      </c>
      <c r="B135" s="11"/>
      <c r="C135" s="11"/>
      <c r="D135" s="11"/>
      <c r="E135" s="12" t="s">
        <v>13</v>
      </c>
      <c r="F135" s="13" t="n">
        <v>1.0</v>
      </c>
      <c r="G135" s="15">
        <f>G126+G129</f>
      </c>
      <c r="I135" s="17" t="n">
        <v>126.0</v>
      </c>
      <c r="J135" s="18"/>
    </row>
    <row r="136" ht="42.0" customHeight="true">
      <c r="A136" s="10" t="s">
        <v>105</v>
      </c>
      <c r="B136" s="11"/>
      <c r="C136" s="11"/>
      <c r="D136" s="11"/>
      <c r="E136" s="12" t="s">
        <v>13</v>
      </c>
      <c r="F136" s="13" t="n">
        <v>1.0</v>
      </c>
      <c r="G136" s="15">
        <f>G137</f>
      </c>
      <c r="I136" s="17" t="n">
        <v>127.0</v>
      </c>
      <c r="J136" s="18" t="n">
        <v>200.0</v>
      </c>
    </row>
    <row r="137" ht="42.0" customHeight="true">
      <c r="A137" s="10"/>
      <c r="B137" s="11" t="s">
        <v>122</v>
      </c>
      <c r="C137" s="11"/>
      <c r="D137" s="11"/>
      <c r="E137" s="12" t="s">
        <v>13</v>
      </c>
      <c r="F137" s="13" t="n">
        <v>1.0</v>
      </c>
      <c r="G137" s="16"/>
      <c r="I137" s="17" t="n">
        <v>128.0</v>
      </c>
      <c r="J137" s="18"/>
    </row>
    <row r="138" ht="42.0" customHeight="true">
      <c r="A138" s="10" t="s">
        <v>123</v>
      </c>
      <c r="B138" s="11"/>
      <c r="C138" s="11"/>
      <c r="D138" s="11"/>
      <c r="E138" s="12" t="s">
        <v>13</v>
      </c>
      <c r="F138" s="13" t="n">
        <v>1.0</v>
      </c>
      <c r="G138" s="15">
        <f>G135+G136</f>
      </c>
      <c r="I138" s="17" t="n">
        <v>129.0</v>
      </c>
      <c r="J138" s="18"/>
    </row>
    <row r="139" ht="42.0" customHeight="true">
      <c r="A139" s="10"/>
      <c r="B139" s="11" t="s">
        <v>124</v>
      </c>
      <c r="C139" s="11"/>
      <c r="D139" s="11"/>
      <c r="E139" s="12" t="s">
        <v>13</v>
      </c>
      <c r="F139" s="13" t="n">
        <v>1.0</v>
      </c>
      <c r="G139" s="16"/>
      <c r="I139" s="17" t="n">
        <v>130.0</v>
      </c>
      <c r="J139" s="18" t="n">
        <v>210.0</v>
      </c>
    </row>
    <row r="140" ht="42.0" customHeight="true">
      <c r="A140" s="10" t="s">
        <v>125</v>
      </c>
      <c r="B140" s="11"/>
      <c r="C140" s="11"/>
      <c r="D140" s="11"/>
      <c r="E140" s="12" t="s">
        <v>13</v>
      </c>
      <c r="F140" s="13" t="n">
        <v>1.0</v>
      </c>
      <c r="G140" s="15">
        <f>G135+G136+G139</f>
      </c>
      <c r="I140" s="17" t="n">
        <v>131.0</v>
      </c>
      <c r="J140" s="18"/>
    </row>
    <row r="141" ht="42.0" customHeight="true">
      <c r="A141" s="10"/>
      <c r="B141" s="11" t="s">
        <v>126</v>
      </c>
      <c r="C141" s="11"/>
      <c r="D141" s="11"/>
      <c r="E141" s="12" t="s">
        <v>13</v>
      </c>
      <c r="F141" s="13" t="n">
        <v>1.0</v>
      </c>
      <c r="G141" s="16"/>
      <c r="I141" s="17" t="n">
        <v>132.0</v>
      </c>
      <c r="J141" s="18" t="n">
        <v>220.0</v>
      </c>
    </row>
    <row r="142" ht="42.0" customHeight="true">
      <c r="A142" s="10" t="s">
        <v>127</v>
      </c>
      <c r="B142" s="11"/>
      <c r="C142" s="11"/>
      <c r="D142" s="11"/>
      <c r="E142" s="12" t="s">
        <v>13</v>
      </c>
      <c r="F142" s="13" t="n">
        <v>1.0</v>
      </c>
      <c r="G142" s="15">
        <f>G140+G141</f>
      </c>
      <c r="I142" s="17" t="n">
        <v>133.0</v>
      </c>
      <c r="J142" s="18"/>
    </row>
    <row r="143" ht="42.0" customHeight="true">
      <c r="A143" s="10" t="s">
        <v>134</v>
      </c>
      <c r="B143" s="11"/>
      <c r="C143" s="11"/>
      <c r="D143" s="11"/>
      <c r="E143" s="12" t="s">
        <v>13</v>
      </c>
      <c r="F143" s="13" t="n">
        <v>1.0</v>
      </c>
      <c r="G143" s="15">
        <f>G103+G135</f>
      </c>
      <c r="I143" s="17" t="n">
        <v>134.0</v>
      </c>
      <c r="J143" s="18" t="n">
        <v>20.0</v>
      </c>
    </row>
    <row r="144" ht="42.0" customHeight="true">
      <c r="A144" s="10" t="s">
        <v>135</v>
      </c>
      <c r="B144" s="11"/>
      <c r="C144" s="11"/>
      <c r="D144" s="11"/>
      <c r="E144" s="12" t="s">
        <v>13</v>
      </c>
      <c r="F144" s="13" t="n">
        <v>1.0</v>
      </c>
      <c r="G144" s="15">
        <f>G124+G142</f>
      </c>
      <c r="I144" s="17" t="n">
        <v>135.0</v>
      </c>
      <c r="J144" s="18" t="n">
        <v>30.0</v>
      </c>
    </row>
    <row r="145" ht="42.0" customHeight="true">
      <c r="A145" s="19" t="s">
        <v>136</v>
      </c>
      <c r="B145" s="20"/>
      <c r="C145" s="20"/>
      <c r="D145" s="20"/>
      <c r="E145" s="21" t="s">
        <v>137</v>
      </c>
      <c r="F145" s="22" t="s">
        <v>137</v>
      </c>
      <c r="G145" s="24">
        <f>G144</f>
      </c>
      <c r="I145" s="26" t="n">
        <v>136.0</v>
      </c>
      <c r="J14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C19:D19"/>
    <mergeCell ref="D20"/>
    <mergeCell ref="D21"/>
    <mergeCell ref="D22"/>
    <mergeCell ref="D23"/>
    <mergeCell ref="D24"/>
    <mergeCell ref="B25:D25"/>
    <mergeCell ref="C26:D26"/>
    <mergeCell ref="D27"/>
    <mergeCell ref="D28"/>
    <mergeCell ref="D29"/>
    <mergeCell ref="D30"/>
    <mergeCell ref="D31"/>
    <mergeCell ref="D32"/>
    <mergeCell ref="D33"/>
    <mergeCell ref="D34"/>
    <mergeCell ref="C35:D35"/>
    <mergeCell ref="D36"/>
    <mergeCell ref="D37"/>
    <mergeCell ref="D38"/>
    <mergeCell ref="D39"/>
    <mergeCell ref="B40:D40"/>
    <mergeCell ref="C41:D41"/>
    <mergeCell ref="D42"/>
    <mergeCell ref="D43"/>
    <mergeCell ref="C44:D44"/>
    <mergeCell ref="D45"/>
    <mergeCell ref="C46:D46"/>
    <mergeCell ref="D47"/>
    <mergeCell ref="D48"/>
    <mergeCell ref="C49:D49"/>
    <mergeCell ref="D50"/>
    <mergeCell ref="D51"/>
    <mergeCell ref="B52:D52"/>
    <mergeCell ref="C53:D53"/>
    <mergeCell ref="D54"/>
    <mergeCell ref="B55:D55"/>
    <mergeCell ref="C56:D56"/>
    <mergeCell ref="D57"/>
    <mergeCell ref="D58"/>
    <mergeCell ref="D59"/>
    <mergeCell ref="C60:D60"/>
    <mergeCell ref="D61"/>
    <mergeCell ref="C62:D62"/>
    <mergeCell ref="D63"/>
    <mergeCell ref="D64"/>
    <mergeCell ref="B65:D65"/>
    <mergeCell ref="C66:D66"/>
    <mergeCell ref="D67"/>
    <mergeCell ref="D68"/>
    <mergeCell ref="D69"/>
    <mergeCell ref="D70"/>
    <mergeCell ref="C71:D71"/>
    <mergeCell ref="D72"/>
    <mergeCell ref="B73:D73"/>
    <mergeCell ref="C74:D74"/>
    <mergeCell ref="D75"/>
    <mergeCell ref="B76:D76"/>
    <mergeCell ref="C77:D77"/>
    <mergeCell ref="D78"/>
    <mergeCell ref="D79"/>
    <mergeCell ref="B80:D80"/>
    <mergeCell ref="C81:D81"/>
    <mergeCell ref="D82"/>
    <mergeCell ref="D83"/>
    <mergeCell ref="D84"/>
    <mergeCell ref="D85"/>
    <mergeCell ref="D86"/>
    <mergeCell ref="C87:D87"/>
    <mergeCell ref="D88"/>
    <mergeCell ref="D89"/>
    <mergeCell ref="D90"/>
    <mergeCell ref="D91"/>
    <mergeCell ref="C92:D92"/>
    <mergeCell ref="D93"/>
    <mergeCell ref="D94"/>
    <mergeCell ref="B95:D95"/>
    <mergeCell ref="C96:D96"/>
    <mergeCell ref="D97"/>
    <mergeCell ref="D98"/>
    <mergeCell ref="C99:D99"/>
    <mergeCell ref="D100"/>
    <mergeCell ref="C101:D101"/>
    <mergeCell ref="D102"/>
    <mergeCell ref="A103:D103"/>
    <mergeCell ref="A104:D104"/>
    <mergeCell ref="B105:D105"/>
    <mergeCell ref="C106:D106"/>
    <mergeCell ref="D107"/>
    <mergeCell ref="D108"/>
    <mergeCell ref="D109"/>
    <mergeCell ref="C110:D110"/>
    <mergeCell ref="D111"/>
    <mergeCell ref="C112:D112"/>
    <mergeCell ref="D113"/>
    <mergeCell ref="D114"/>
    <mergeCell ref="C115:D115"/>
    <mergeCell ref="D116"/>
    <mergeCell ref="D117"/>
    <mergeCell ref="D118"/>
    <mergeCell ref="B119:D119"/>
    <mergeCell ref="A120:D120"/>
    <mergeCell ref="B121:D121"/>
    <mergeCell ref="A122:D122"/>
    <mergeCell ref="B123:D123"/>
    <mergeCell ref="A124:D124"/>
    <mergeCell ref="A125:D125"/>
    <mergeCell ref="B126:D126"/>
    <mergeCell ref="C127:D127"/>
    <mergeCell ref="D128"/>
    <mergeCell ref="B129:D129"/>
    <mergeCell ref="C130:D130"/>
    <mergeCell ref="D131"/>
    <mergeCell ref="D132"/>
    <mergeCell ref="D133"/>
    <mergeCell ref="D134"/>
    <mergeCell ref="A135:D135"/>
    <mergeCell ref="A136:D136"/>
    <mergeCell ref="B137:D137"/>
    <mergeCell ref="A138:D138"/>
    <mergeCell ref="B139:D139"/>
    <mergeCell ref="A140:D140"/>
    <mergeCell ref="B141:D141"/>
    <mergeCell ref="A142:D142"/>
    <mergeCell ref="A143:D143"/>
    <mergeCell ref="A144:D144"/>
    <mergeCell ref="A145:D14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2025-12-05T00:05:07Z</dcterms:created>
  <dc:creator>Apache POI</dc:creator>
</cp:coreProperties>
</file>